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<sst xmlns="http://schemas.openxmlformats.org/spreadsheetml/2006/main" count="64" uniqueCount="62">
  <si>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Okres</t>
  </si>
  <si>
    <t>Oddíl</t>
  </si>
  <si>
    <t>A1</t>
  </si>
  <si>
    <t>A2</t>
  </si>
  <si>
    <t>B1</t>
  </si>
  <si>
    <t>C1</t>
  </si>
  <si>
    <t>D1</t>
  </si>
  <si>
    <t>D2</t>
  </si>
  <si>
    <t>E1</t>
  </si>
  <si>
    <t>celkem</t>
  </si>
  <si>
    <t>Blansko</t>
  </si>
  <si>
    <t>Brno-město</t>
  </si>
  <si>
    <t>Duras Brno</t>
  </si>
  <si>
    <t>Lokomotiva Brno</t>
  </si>
  <si>
    <t>Brno-venkov</t>
  </si>
  <si>
    <t>Břeclav</t>
  </si>
  <si>
    <t>Hodonín</t>
  </si>
  <si>
    <t>Vyškov</t>
  </si>
  <si>
    <t>Znojmo</t>
  </si>
  <si>
    <t xml:space="preserve">LEGENDA                                                                                                                                                                                                                                  </t>
  </si>
  <si>
    <t xml:space="preserve">ROZDĚLOVÁNÍ DOTACÍ PODLE TABULKY USPĚŠNOSTI: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</si>
  <si>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Oddíl musí být registrován u Šachového svazu České republiky </t>
    </r>
    <r>
      <rPr>
        <sz val="10"/>
        <rFont val="Arial CE"/>
        <family val="0"/>
      </rPr>
      <t xml:space="preserve">(neregistrované kroužky dotaci neobdrží)                                                                   </t>
    </r>
  </si>
  <si>
    <t>A3</t>
  </si>
  <si>
    <t>TJ Spartak Adamov</t>
  </si>
  <si>
    <t>SK Vyškov</t>
  </si>
  <si>
    <t>KVASACO Vacenovice</t>
  </si>
  <si>
    <t>Šachy Zastávka</t>
  </si>
  <si>
    <t>F1</t>
  </si>
  <si>
    <t>SK 1923 Kyjov</t>
  </si>
  <si>
    <t>ŠK Hustopeče</t>
  </si>
  <si>
    <t>A3 = KP družstev mládeže (1 bod za družstvo)</t>
  </si>
  <si>
    <t xml:space="preserve">A1 = Extraliga družstev mládeže (42 bodů za družstvo)                                                    </t>
  </si>
  <si>
    <t xml:space="preserve">A2 = I.liga družstev mládeže  (12 bodů za družstvo)                                                                                     </t>
  </si>
  <si>
    <t>Jezdci Jundrov</t>
  </si>
  <si>
    <t>Baník Ratíškovice</t>
  </si>
  <si>
    <t>Rozrazil Brno</t>
  </si>
  <si>
    <t>ŠK Veselí nad Moravou</t>
  </si>
  <si>
    <t>Moravská Slavia Brno</t>
  </si>
  <si>
    <t>E2</t>
  </si>
  <si>
    <t>GPOA Znojmo</t>
  </si>
  <si>
    <t>D3</t>
  </si>
  <si>
    <t>D4</t>
  </si>
  <si>
    <t>D5</t>
  </si>
  <si>
    <t>E3</t>
  </si>
  <si>
    <t>ŠK Kuřim</t>
  </si>
  <si>
    <t>ŠK Kunštát</t>
  </si>
  <si>
    <t>Šachy Brankovice</t>
  </si>
  <si>
    <t>Oddíl musí získat v tabulce nejméně 5 bodů (malé částky nemá smysl v dotacích zasílat)</t>
  </si>
  <si>
    <t>1 bod = 28 Kč</t>
  </si>
  <si>
    <t xml:space="preserve">                        Tabulka úspěšnosti 2018/2019                                                                                                       </t>
  </si>
  <si>
    <t>D2 = Přebor Moravy a Slezska žáků-jednotlivců (4 bodů za 1 účastníka) - říjen 2018 Kouty nad Desnou</t>
  </si>
  <si>
    <t>D4 = Finále M-ČR juniorek (/jen do 18 let/ - 7 bodů za 1 účastníka) - listopad 2018 Špindlerův Mlýn</t>
  </si>
  <si>
    <t>D5 = Polofinále M-ČR juniorů a dorostenců (/jen do 18 let/ - 7 bodů za 1 účastníka) - listopad 2018 Špindlerův Mlýn</t>
  </si>
  <si>
    <t>E2 = Mistrovství ČR juniorů a dorostenců v rapidšachu (/jen do 18 let/ 1 bod za účastníka) - září 2018 Vyškov</t>
  </si>
  <si>
    <t>E1 = Přebor ČR žáků v rapid šachu (1 bod za 1 účastníka) - září 2018 Žďár nad Sázavou</t>
  </si>
  <si>
    <t xml:space="preserve">B1 = Přebor ČR družstev starších žáků Chrudim (6 bodů za 1 družstvo) - červen 2019                                                                                                </t>
  </si>
  <si>
    <t xml:space="preserve">C1 = Přebor ČR družstev mladších žáků (12 bodů za 1 družstvo) - červen 2019                                                                                                                             </t>
  </si>
  <si>
    <t xml:space="preserve">D1 = Přebor ČR žáků jednotlivců (7 bodů za 1 účastníka) - březen 2019 Kouty nad Desnou                                                                                                                  </t>
  </si>
  <si>
    <t>D3 = M-ČR juniorů a dorostenců (/jen do 18 let/ - 7 bodů za 1 účastníka) - březen 2019 Kouty nad Desnou</t>
  </si>
  <si>
    <t>E3 = Mistrovství ČR dětí do 8 let (1 bod za účastníka) březen 2019 Frýdek-Místek</t>
  </si>
  <si>
    <t>F1 = KP mládeže jednotlivců Brno únor 2019 (1 bod za každých započatých 5 účastníků)</t>
  </si>
  <si>
    <t>TJ Nesovice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</si>
</sst>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22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17" borderId="18" xfId="0" applyFont="1" applyFill="1" applyBorder="1" applyAlignment="1">
      <alignment/>
    </xf>
    <xf numFmtId="0" fontId="2" fillId="17" borderId="19" xfId="0" applyFont="1" applyFill="1" applyBorder="1" applyAlignment="1">
      <alignment/>
    </xf>
    <xf numFmtId="0" fontId="2" fillId="17" borderId="20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2" fillId="17" borderId="27" xfId="0" applyFont="1" applyFill="1" applyBorder="1" applyAlignment="1">
      <alignment horizontal="center"/>
    </xf>
    <xf numFmtId="0" fontId="2" fillId="17" borderId="28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17" borderId="34" xfId="0" applyFont="1" applyFill="1" applyBorder="1" applyAlignment="1">
      <alignment/>
    </xf>
    <xf numFmtId="0" fontId="2" fillId="17" borderId="35" xfId="0" applyFont="1" applyFill="1" applyBorder="1" applyAlignment="1">
      <alignment/>
    </xf>
    <xf numFmtId="0" fontId="2" fillId="17" borderId="3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17" borderId="37" xfId="0" applyFont="1" applyFill="1" applyBorder="1" applyAlignment="1">
      <alignment/>
    </xf>
    <xf numFmtId="0" fontId="2" fillId="17" borderId="38" xfId="0" applyFont="1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0" borderId="49" xfId="0" applyBorder="1" applyAlignment="1">
      <alignment horizontal="center"/>
    </xf>
    <xf numFmtId="0" fontId="2" fillId="17" borderId="50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4" borderId="56" xfId="0" applyFill="1" applyBorder="1" applyAlignment="1">
      <alignment/>
    </xf>
    <xf numFmtId="0" fontId="0" fillId="4" borderId="57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17" borderId="6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17" borderId="64" xfId="0" applyFont="1" applyFill="1" applyBorder="1" applyAlignment="1">
      <alignment horizontal="center"/>
    </xf>
    <xf numFmtId="0" fontId="2" fillId="17" borderId="6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5" fontId="2" fillId="17" borderId="50" xfId="0" applyNumberFormat="1" applyFont="1" applyFill="1" applyBorder="1" applyAlignment="1">
      <alignment horizontal="right"/>
    </xf>
    <xf numFmtId="165" fontId="2" fillId="17" borderId="27" xfId="0" applyNumberFormat="1" applyFont="1" applyFill="1" applyBorder="1" applyAlignment="1">
      <alignment horizontal="right"/>
    </xf>
    <xf numFmtId="165" fontId="2" fillId="17" borderId="64" xfId="0" applyNumberFormat="1" applyFont="1" applyFill="1" applyBorder="1" applyAlignment="1">
      <alignment horizontal="right"/>
    </xf>
    <xf numFmtId="165" fontId="2" fillId="17" borderId="66" xfId="0" applyNumberFormat="1" applyFont="1" applyFill="1" applyBorder="1" applyAlignment="1">
      <alignment horizontal="right"/>
    </xf>
    <xf numFmtId="165" fontId="2" fillId="17" borderId="67" xfId="0" applyNumberFormat="1" applyFont="1" applyFill="1" applyBorder="1" applyAlignment="1">
      <alignment horizontal="right"/>
    </xf>
    <xf numFmtId="165" fontId="2" fillId="17" borderId="68" xfId="0" applyNumberFormat="1" applyFont="1" applyFill="1" applyBorder="1" applyAlignment="1">
      <alignment horizontal="right"/>
    </xf>
    <xf numFmtId="0" fontId="1" fillId="0" borderId="69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6.00390625" style="0" bestFit="1" customWidth="1"/>
    <col min="2" max="2" width="21.75390625" style="0" bestFit="1" customWidth="1"/>
    <col min="3" max="16" width="3.75390625" style="4" customWidth="1"/>
  </cols>
  <sheetData>
    <row r="1" spans="1:17" ht="21" thickBo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ht="12.75">
      <c r="A2" s="13" t="s">
        <v>0</v>
      </c>
      <c r="B2" s="14" t="s">
        <v>1</v>
      </c>
      <c r="C2" s="15" t="s">
        <v>2</v>
      </c>
      <c r="D2" s="16" t="s">
        <v>3</v>
      </c>
      <c r="E2" s="16" t="s">
        <v>22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40</v>
      </c>
      <c r="K2" s="17" t="s">
        <v>41</v>
      </c>
      <c r="L2" s="17" t="s">
        <v>42</v>
      </c>
      <c r="M2" s="17" t="s">
        <v>8</v>
      </c>
      <c r="N2" s="17" t="s">
        <v>38</v>
      </c>
      <c r="O2" s="17" t="s">
        <v>43</v>
      </c>
      <c r="P2" s="47" t="s">
        <v>27</v>
      </c>
      <c r="Q2" s="33" t="s">
        <v>9</v>
      </c>
      <c r="R2" s="33" t="s">
        <v>9</v>
      </c>
    </row>
    <row r="3" spans="1:18" ht="12.75">
      <c r="A3" s="24" t="s">
        <v>10</v>
      </c>
      <c r="B3" s="25" t="s">
        <v>23</v>
      </c>
      <c r="C3" s="26"/>
      <c r="D3" s="27"/>
      <c r="E3" s="27"/>
      <c r="F3" s="27"/>
      <c r="G3" s="27"/>
      <c r="H3" s="27">
        <v>14</v>
      </c>
      <c r="I3" s="27">
        <v>16</v>
      </c>
      <c r="J3" s="28"/>
      <c r="K3" s="28"/>
      <c r="L3" s="28"/>
      <c r="M3" s="28">
        <v>1</v>
      </c>
      <c r="N3" s="28"/>
      <c r="O3" s="28"/>
      <c r="P3" s="48">
        <v>1</v>
      </c>
      <c r="Q3" s="46">
        <f aca="true" t="shared" si="0" ref="Q3:Q20">SUM(C3:P3)</f>
        <v>32</v>
      </c>
      <c r="R3" s="66">
        <f>Q3*28</f>
        <v>896</v>
      </c>
    </row>
    <row r="4" spans="1:18" ht="12.75">
      <c r="A4" s="35"/>
      <c r="B4" s="36" t="s">
        <v>45</v>
      </c>
      <c r="C4" s="37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49"/>
      <c r="Q4" s="22">
        <f t="shared" si="0"/>
        <v>0</v>
      </c>
      <c r="R4" s="67">
        <v>0</v>
      </c>
    </row>
    <row r="5" spans="1:18" ht="12.75">
      <c r="A5" s="18" t="s">
        <v>11</v>
      </c>
      <c r="B5" s="20" t="s">
        <v>12</v>
      </c>
      <c r="C5" s="10"/>
      <c r="D5" s="11">
        <v>12</v>
      </c>
      <c r="E5" s="11">
        <v>1</v>
      </c>
      <c r="F5" s="11">
        <v>6</v>
      </c>
      <c r="G5" s="11"/>
      <c r="H5" s="11">
        <v>28</v>
      </c>
      <c r="I5" s="11">
        <v>48</v>
      </c>
      <c r="J5" s="12"/>
      <c r="K5" s="12"/>
      <c r="L5" s="12"/>
      <c r="M5" s="12">
        <v>2</v>
      </c>
      <c r="N5" s="12">
        <v>3</v>
      </c>
      <c r="O5" s="12"/>
      <c r="P5" s="57">
        <v>1</v>
      </c>
      <c r="Q5" s="46">
        <f t="shared" si="0"/>
        <v>101</v>
      </c>
      <c r="R5" s="69">
        <f>Q5*28</f>
        <v>2828</v>
      </c>
    </row>
    <row r="6" spans="1:18" ht="12.75">
      <c r="A6" s="52"/>
      <c r="B6" s="53" t="s">
        <v>33</v>
      </c>
      <c r="C6" s="54"/>
      <c r="D6" s="55"/>
      <c r="E6" s="55">
        <v>1</v>
      </c>
      <c r="F6" s="55"/>
      <c r="G6" s="55"/>
      <c r="H6" s="55">
        <v>14</v>
      </c>
      <c r="I6" s="55">
        <v>8</v>
      </c>
      <c r="J6" s="56"/>
      <c r="K6" s="56"/>
      <c r="L6" s="56"/>
      <c r="M6" s="56">
        <v>3</v>
      </c>
      <c r="N6" s="56"/>
      <c r="O6" s="56">
        <v>2</v>
      </c>
      <c r="P6" s="51">
        <v>1</v>
      </c>
      <c r="Q6" s="34">
        <f t="shared" si="0"/>
        <v>29</v>
      </c>
      <c r="R6" s="70">
        <f aca="true" t="shared" si="1" ref="R6:R19">Q6*28</f>
        <v>812</v>
      </c>
    </row>
    <row r="7" spans="1:18" ht="12.75">
      <c r="A7" s="52"/>
      <c r="B7" s="53" t="s">
        <v>13</v>
      </c>
      <c r="C7" s="54"/>
      <c r="D7" s="55">
        <v>24</v>
      </c>
      <c r="E7" s="55">
        <v>2</v>
      </c>
      <c r="F7" s="55">
        <v>12</v>
      </c>
      <c r="G7" s="55">
        <v>12</v>
      </c>
      <c r="H7" s="55">
        <v>28</v>
      </c>
      <c r="I7" s="55">
        <v>44</v>
      </c>
      <c r="J7" s="56"/>
      <c r="K7" s="56"/>
      <c r="L7" s="56"/>
      <c r="M7" s="56">
        <v>8</v>
      </c>
      <c r="N7" s="56">
        <v>5</v>
      </c>
      <c r="O7" s="56"/>
      <c r="P7" s="51">
        <v>2</v>
      </c>
      <c r="Q7" s="34">
        <f t="shared" si="0"/>
        <v>137</v>
      </c>
      <c r="R7" s="70">
        <f t="shared" si="1"/>
        <v>3836</v>
      </c>
    </row>
    <row r="8" spans="1:18" ht="12.75">
      <c r="A8" s="52"/>
      <c r="B8" s="53" t="s">
        <v>37</v>
      </c>
      <c r="C8" s="54"/>
      <c r="D8" s="55"/>
      <c r="E8" s="55"/>
      <c r="F8" s="55"/>
      <c r="G8" s="55"/>
      <c r="H8" s="55"/>
      <c r="I8" s="55">
        <v>4</v>
      </c>
      <c r="J8" s="56"/>
      <c r="K8" s="56"/>
      <c r="L8" s="56"/>
      <c r="M8" s="56">
        <v>1</v>
      </c>
      <c r="N8" s="59"/>
      <c r="O8" s="59"/>
      <c r="P8" s="50"/>
      <c r="Q8" s="34">
        <f t="shared" si="0"/>
        <v>5</v>
      </c>
      <c r="R8" s="70">
        <f t="shared" si="1"/>
        <v>140</v>
      </c>
    </row>
    <row r="9" spans="1:18" ht="12.75">
      <c r="A9" s="19"/>
      <c r="B9" s="21" t="s">
        <v>35</v>
      </c>
      <c r="C9" s="6"/>
      <c r="D9" s="5"/>
      <c r="E9" s="5"/>
      <c r="F9" s="5"/>
      <c r="G9" s="5"/>
      <c r="H9" s="5">
        <v>14</v>
      </c>
      <c r="I9" s="5">
        <v>12</v>
      </c>
      <c r="J9" s="7"/>
      <c r="K9" s="7"/>
      <c r="L9" s="7"/>
      <c r="M9" s="7"/>
      <c r="N9" s="41"/>
      <c r="O9" s="41"/>
      <c r="P9" s="49">
        <v>1</v>
      </c>
      <c r="Q9" s="22">
        <f t="shared" si="0"/>
        <v>27</v>
      </c>
      <c r="R9" s="71">
        <f t="shared" si="1"/>
        <v>756</v>
      </c>
    </row>
    <row r="10" spans="1:18" ht="12.75">
      <c r="A10" s="24" t="s">
        <v>14</v>
      </c>
      <c r="B10" s="25" t="s">
        <v>44</v>
      </c>
      <c r="C10" s="26"/>
      <c r="D10" s="27">
        <v>36</v>
      </c>
      <c r="E10" s="27">
        <v>4</v>
      </c>
      <c r="F10" s="27"/>
      <c r="G10" s="27">
        <v>24</v>
      </c>
      <c r="H10" s="27">
        <v>70</v>
      </c>
      <c r="I10" s="27">
        <v>112</v>
      </c>
      <c r="J10" s="28"/>
      <c r="K10" s="28"/>
      <c r="L10" s="28">
        <v>14</v>
      </c>
      <c r="M10" s="28">
        <v>5</v>
      </c>
      <c r="N10" s="28">
        <v>4</v>
      </c>
      <c r="O10" s="28">
        <v>1</v>
      </c>
      <c r="P10" s="48">
        <v>3</v>
      </c>
      <c r="Q10" s="46">
        <f t="shared" si="0"/>
        <v>273</v>
      </c>
      <c r="R10" s="69">
        <f t="shared" si="1"/>
        <v>7644</v>
      </c>
    </row>
    <row r="11" spans="1:18" ht="12.75">
      <c r="A11" s="35"/>
      <c r="B11" s="36" t="s">
        <v>26</v>
      </c>
      <c r="C11" s="42"/>
      <c r="D11" s="38"/>
      <c r="E11" s="38">
        <v>2</v>
      </c>
      <c r="F11" s="38"/>
      <c r="G11" s="38"/>
      <c r="H11" s="38"/>
      <c r="I11" s="38">
        <v>8</v>
      </c>
      <c r="J11" s="39"/>
      <c r="K11" s="39"/>
      <c r="L11" s="39"/>
      <c r="M11" s="39"/>
      <c r="N11" s="39"/>
      <c r="O11" s="39">
        <v>1</v>
      </c>
      <c r="P11" s="49">
        <v>1</v>
      </c>
      <c r="Q11" s="22">
        <f t="shared" si="0"/>
        <v>12</v>
      </c>
      <c r="R11" s="71">
        <f t="shared" si="1"/>
        <v>336</v>
      </c>
    </row>
    <row r="12" spans="1:19" ht="12.75">
      <c r="A12" s="24" t="s">
        <v>15</v>
      </c>
      <c r="B12" s="25" t="s">
        <v>29</v>
      </c>
      <c r="C12" s="26"/>
      <c r="D12" s="27"/>
      <c r="E12" s="27"/>
      <c r="F12" s="27"/>
      <c r="G12" s="27"/>
      <c r="H12" s="27"/>
      <c r="I12" s="27">
        <v>12</v>
      </c>
      <c r="J12" s="28"/>
      <c r="K12" s="28"/>
      <c r="L12" s="28"/>
      <c r="M12" s="28">
        <v>1</v>
      </c>
      <c r="N12" s="28"/>
      <c r="O12" s="28">
        <v>1</v>
      </c>
      <c r="P12" s="48">
        <v>1</v>
      </c>
      <c r="Q12" s="23">
        <f t="shared" si="0"/>
        <v>15</v>
      </c>
      <c r="R12" s="66">
        <f t="shared" si="1"/>
        <v>420</v>
      </c>
      <c r="S12" s="58"/>
    </row>
    <row r="13" spans="1:18" ht="12.75">
      <c r="A13" s="18" t="s">
        <v>16</v>
      </c>
      <c r="B13" s="20" t="s">
        <v>28</v>
      </c>
      <c r="C13" s="10"/>
      <c r="D13" s="11"/>
      <c r="E13" s="11"/>
      <c r="F13" s="11"/>
      <c r="G13" s="11"/>
      <c r="H13" s="11"/>
      <c r="I13" s="11">
        <v>4</v>
      </c>
      <c r="J13" s="12"/>
      <c r="K13" s="12"/>
      <c r="L13" s="12"/>
      <c r="M13" s="12"/>
      <c r="N13" s="12"/>
      <c r="O13" s="12"/>
      <c r="P13" s="57">
        <v>1</v>
      </c>
      <c r="Q13" s="46">
        <f t="shared" si="0"/>
        <v>5</v>
      </c>
      <c r="R13" s="69">
        <f t="shared" si="1"/>
        <v>140</v>
      </c>
    </row>
    <row r="14" spans="1:18" ht="12.75">
      <c r="A14" s="43"/>
      <c r="B14" s="44" t="s">
        <v>34</v>
      </c>
      <c r="C14" s="45"/>
      <c r="D14" s="40"/>
      <c r="E14" s="40"/>
      <c r="F14" s="40"/>
      <c r="G14" s="40"/>
      <c r="H14" s="40"/>
      <c r="I14" s="40">
        <v>4</v>
      </c>
      <c r="J14" s="41"/>
      <c r="K14" s="41"/>
      <c r="L14" s="41"/>
      <c r="M14" s="41">
        <v>1</v>
      </c>
      <c r="N14" s="41">
        <v>1</v>
      </c>
      <c r="O14" s="41"/>
      <c r="P14" s="50">
        <v>1</v>
      </c>
      <c r="Q14" s="34">
        <f t="shared" si="0"/>
        <v>7</v>
      </c>
      <c r="R14" s="70">
        <f t="shared" si="1"/>
        <v>196</v>
      </c>
    </row>
    <row r="15" spans="1:18" ht="12.75">
      <c r="A15" s="43"/>
      <c r="B15" s="44" t="s">
        <v>25</v>
      </c>
      <c r="C15" s="45"/>
      <c r="D15" s="40"/>
      <c r="E15" s="40">
        <v>1</v>
      </c>
      <c r="F15" s="40"/>
      <c r="G15" s="40"/>
      <c r="H15" s="40"/>
      <c r="I15" s="40">
        <v>4</v>
      </c>
      <c r="J15" s="41"/>
      <c r="K15" s="41"/>
      <c r="L15" s="41"/>
      <c r="M15" s="41">
        <v>1</v>
      </c>
      <c r="N15" s="41"/>
      <c r="O15" s="41"/>
      <c r="P15" s="50"/>
      <c r="Q15" s="34">
        <f t="shared" si="0"/>
        <v>6</v>
      </c>
      <c r="R15" s="70">
        <f t="shared" si="1"/>
        <v>168</v>
      </c>
    </row>
    <row r="16" spans="1:18" ht="12.75">
      <c r="A16" s="19"/>
      <c r="B16" s="21" t="s">
        <v>36</v>
      </c>
      <c r="C16" s="6"/>
      <c r="D16" s="5"/>
      <c r="E16" s="5"/>
      <c r="F16" s="5"/>
      <c r="G16" s="40"/>
      <c r="H16" s="40">
        <v>14</v>
      </c>
      <c r="I16" s="40">
        <v>4</v>
      </c>
      <c r="J16" s="41"/>
      <c r="K16" s="41"/>
      <c r="L16" s="41"/>
      <c r="M16" s="41"/>
      <c r="N16" s="41"/>
      <c r="O16" s="41"/>
      <c r="P16" s="50"/>
      <c r="Q16" s="22">
        <f t="shared" si="0"/>
        <v>18</v>
      </c>
      <c r="R16" s="71">
        <v>0</v>
      </c>
    </row>
    <row r="17" spans="1:31" ht="12.75">
      <c r="A17" s="24" t="s">
        <v>17</v>
      </c>
      <c r="B17" s="25" t="s">
        <v>46</v>
      </c>
      <c r="C17" s="26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>
        <v>1</v>
      </c>
      <c r="P17" s="48"/>
      <c r="Q17" s="23">
        <f t="shared" si="0"/>
        <v>1</v>
      </c>
      <c r="R17" s="69">
        <v>0</v>
      </c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9"/>
      <c r="B18" s="21" t="s">
        <v>61</v>
      </c>
      <c r="C18" s="6"/>
      <c r="D18" s="5"/>
      <c r="E18" s="5"/>
      <c r="F18" s="5"/>
      <c r="G18" s="5"/>
      <c r="H18" s="5">
        <v>7</v>
      </c>
      <c r="I18" s="5"/>
      <c r="J18" s="7"/>
      <c r="K18" s="7"/>
      <c r="L18" s="7"/>
      <c r="M18" s="7"/>
      <c r="N18" s="7"/>
      <c r="O18" s="7"/>
      <c r="P18" s="51"/>
      <c r="Q18" s="34">
        <f t="shared" si="0"/>
        <v>7</v>
      </c>
      <c r="R18" s="70">
        <v>0</v>
      </c>
      <c r="S18" s="1"/>
      <c r="T18" s="1"/>
      <c r="U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35"/>
      <c r="B19" s="36" t="s">
        <v>24</v>
      </c>
      <c r="C19" s="37"/>
      <c r="D19" s="38"/>
      <c r="E19" s="38">
        <v>1</v>
      </c>
      <c r="F19" s="38">
        <v>6</v>
      </c>
      <c r="G19" s="38"/>
      <c r="H19" s="38"/>
      <c r="I19" s="38">
        <v>12</v>
      </c>
      <c r="J19" s="39"/>
      <c r="K19" s="39"/>
      <c r="L19" s="39"/>
      <c r="M19" s="39"/>
      <c r="N19" s="39">
        <v>4</v>
      </c>
      <c r="O19" s="39">
        <v>3</v>
      </c>
      <c r="P19" s="49"/>
      <c r="Q19" s="60">
        <f t="shared" si="0"/>
        <v>26</v>
      </c>
      <c r="R19" s="71">
        <f t="shared" si="1"/>
        <v>728</v>
      </c>
      <c r="S19" s="1"/>
      <c r="T19" s="1"/>
      <c r="U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9" customFormat="1" ht="12.75">
      <c r="A20" s="24" t="s">
        <v>18</v>
      </c>
      <c r="B20" s="25" t="s">
        <v>39</v>
      </c>
      <c r="C20" s="26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>
        <v>4</v>
      </c>
      <c r="O20" s="28"/>
      <c r="P20" s="48"/>
      <c r="Q20" s="23">
        <f t="shared" si="0"/>
        <v>4</v>
      </c>
      <c r="R20" s="66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18" ht="13.5" thickBot="1">
      <c r="A21" s="29" t="s">
        <v>9</v>
      </c>
      <c r="B21" s="30"/>
      <c r="C21" s="31">
        <f aca="true" t="shared" si="2" ref="C21:I21">SUM(C3:C20)</f>
        <v>0</v>
      </c>
      <c r="D21" s="31">
        <f t="shared" si="2"/>
        <v>72</v>
      </c>
      <c r="E21" s="31">
        <f t="shared" si="2"/>
        <v>12</v>
      </c>
      <c r="F21" s="31">
        <f t="shared" si="2"/>
        <v>24</v>
      </c>
      <c r="G21" s="31">
        <f t="shared" si="2"/>
        <v>36</v>
      </c>
      <c r="H21" s="31">
        <f t="shared" si="2"/>
        <v>189</v>
      </c>
      <c r="I21" s="31">
        <f t="shared" si="2"/>
        <v>292</v>
      </c>
      <c r="J21" s="31">
        <f aca="true" t="shared" si="3" ref="J21:R21">SUM(J3:J20)</f>
        <v>0</v>
      </c>
      <c r="K21" s="31">
        <f t="shared" si="3"/>
        <v>0</v>
      </c>
      <c r="L21" s="31">
        <f t="shared" si="3"/>
        <v>14</v>
      </c>
      <c r="M21" s="31">
        <f t="shared" si="3"/>
        <v>23</v>
      </c>
      <c r="N21" s="31">
        <f t="shared" si="3"/>
        <v>21</v>
      </c>
      <c r="O21" s="31">
        <f t="shared" si="3"/>
        <v>9</v>
      </c>
      <c r="P21" s="63">
        <f t="shared" si="3"/>
        <v>13</v>
      </c>
      <c r="Q21" s="62">
        <f t="shared" si="3"/>
        <v>705</v>
      </c>
      <c r="R21" s="68">
        <f t="shared" si="3"/>
        <v>18900</v>
      </c>
    </row>
    <row r="22" spans="1:18" ht="12.75">
      <c r="A22" s="64" t="s">
        <v>48</v>
      </c>
      <c r="B22" s="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3"/>
      <c r="R22" s="3"/>
    </row>
    <row r="23" spans="1:24" ht="12.75">
      <c r="A23" s="8" t="s">
        <v>19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  <c r="R23" s="1"/>
      <c r="S23" s="1"/>
      <c r="T23" s="1"/>
      <c r="U23" s="1"/>
      <c r="V23" s="1"/>
      <c r="W23" s="1"/>
      <c r="X23" s="1"/>
    </row>
    <row r="24" spans="1:24" ht="12.75">
      <c r="A24" s="1" t="s">
        <v>31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  <c r="T24" s="1"/>
      <c r="U24" s="1"/>
      <c r="V24" s="1"/>
      <c r="W24" s="1"/>
      <c r="X24" s="1"/>
    </row>
    <row r="25" spans="1:24" ht="12.75">
      <c r="A25" s="1" t="s">
        <v>32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  <c r="R25" s="1"/>
      <c r="S25" s="1"/>
      <c r="T25" s="1"/>
      <c r="U25" s="1"/>
      <c r="V25" s="1"/>
      <c r="W25" s="1"/>
      <c r="X25" s="1"/>
    </row>
    <row r="26" spans="1:24" ht="12.75">
      <c r="A26" s="32" t="s">
        <v>30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  <c r="T26" s="1"/>
      <c r="U26" s="1"/>
      <c r="V26" s="1"/>
      <c r="W26" s="1"/>
      <c r="X26" s="1"/>
    </row>
    <row r="27" spans="1:24" ht="12.75">
      <c r="A27" s="1" t="s">
        <v>55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</row>
    <row r="28" spans="1:24" ht="12.75">
      <c r="A28" s="1" t="s">
        <v>56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</row>
    <row r="29" spans="1:24" ht="12.75">
      <c r="A29" s="1" t="s">
        <v>57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  <c r="S29" s="1"/>
      <c r="T29" s="1"/>
      <c r="U29" s="1"/>
      <c r="V29" s="1"/>
      <c r="W29" s="1"/>
      <c r="X29" s="1"/>
    </row>
    <row r="30" spans="1:24" ht="12.75">
      <c r="A30" s="1" t="s">
        <v>50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1"/>
      <c r="S30" s="1"/>
      <c r="T30" s="1"/>
      <c r="U30" s="1"/>
      <c r="V30" s="1"/>
      <c r="W30" s="1"/>
      <c r="X30" s="1"/>
    </row>
    <row r="31" spans="1:24" ht="12.75">
      <c r="A31" s="32" t="s">
        <v>58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  <c r="S31" s="1"/>
      <c r="T31" s="1"/>
      <c r="U31" s="1"/>
      <c r="V31" s="1"/>
      <c r="W31" s="1"/>
      <c r="X31" s="1"/>
    </row>
    <row r="32" spans="1:24" ht="12.75">
      <c r="A32" s="32" t="s">
        <v>51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</row>
    <row r="33" spans="1:24" ht="12.75">
      <c r="A33" s="32" t="s">
        <v>52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</row>
    <row r="34" spans="1:24" ht="12.75">
      <c r="A34" s="1" t="s">
        <v>54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</row>
    <row r="35" spans="1:24" ht="12.75">
      <c r="A35" s="32" t="s">
        <v>53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</row>
    <row r="36" spans="1:24" ht="12.75">
      <c r="A36" s="32" t="s">
        <v>59</v>
      </c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</row>
    <row r="37" spans="1:24" ht="12.75">
      <c r="A37" s="32" t="s">
        <v>60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</row>
    <row r="38" spans="1:24" ht="12.75">
      <c r="A38" s="8" t="s">
        <v>20</v>
      </c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</row>
    <row r="39" spans="1:24" ht="12.75">
      <c r="A39" s="8" t="s">
        <v>21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</row>
    <row r="40" spans="1:24" ht="12.75">
      <c r="A40" s="61" t="s">
        <v>47</v>
      </c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  <c r="S121" s="1"/>
      <c r="T121" s="1"/>
      <c r="U121" s="1"/>
      <c r="V121" s="1"/>
      <c r="W121" s="1"/>
      <c r="X121" s="1"/>
    </row>
    <row r="122" spans="1:20" ht="12.7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  <c r="S122" s="1"/>
      <c r="T122" s="1"/>
    </row>
    <row r="123" spans="1:20" ht="12.7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  <c r="S123" s="1"/>
      <c r="T123" s="1"/>
    </row>
    <row r="124" spans="1:20" ht="12.7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  <c r="S124" s="1"/>
      <c r="T124" s="1"/>
    </row>
    <row r="125" spans="1:20" ht="12.7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  <c r="S125" s="1"/>
      <c r="T125" s="1"/>
    </row>
    <row r="126" spans="1:20" ht="12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  <c r="S126" s="1"/>
      <c r="T126" s="1"/>
    </row>
    <row r="127" spans="1:20" ht="12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  <c r="S127" s="1"/>
      <c r="T127" s="1"/>
    </row>
    <row r="128" spans="1:20" ht="12.7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  <c r="S128" s="1"/>
      <c r="T128" s="1"/>
    </row>
    <row r="129" spans="1:20" ht="12.7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  <c r="S129" s="1"/>
      <c r="T129" s="1"/>
    </row>
    <row r="130" spans="1:20" ht="12.7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  <c r="S130" s="1"/>
      <c r="T130" s="1"/>
    </row>
    <row r="131" spans="1:20" ht="12.7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  <c r="S131" s="1"/>
      <c r="T131" s="1"/>
    </row>
    <row r="132" spans="1:20" ht="12.7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"/>
      <c r="R132" s="1"/>
      <c r="S132" s="1"/>
      <c r="T132" s="1"/>
    </row>
    <row r="133" spans="1:20" ht="12.7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"/>
      <c r="R133" s="1"/>
      <c r="S133" s="1"/>
      <c r="T133" s="1"/>
    </row>
    <row r="134" spans="1:20" ht="12.7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"/>
      <c r="R134" s="1"/>
      <c r="S134" s="1"/>
      <c r="T134" s="1"/>
    </row>
    <row r="135" spans="1:20" ht="12.7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"/>
      <c r="R135" s="1"/>
      <c r="S135" s="1"/>
      <c r="T135" s="1"/>
    </row>
    <row r="136" spans="1:20" ht="12.7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"/>
      <c r="R136" s="1"/>
      <c r="S136" s="1"/>
      <c r="T136" s="1"/>
    </row>
    <row r="137" spans="1:20" ht="12.7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  <c r="S137" s="1"/>
      <c r="T137" s="1"/>
    </row>
    <row r="138" spans="1:20" ht="12.7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  <c r="S138" s="1"/>
      <c r="T138" s="1"/>
    </row>
    <row r="139" spans="1:20" ht="12.7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  <c r="S139" s="1"/>
      <c r="T139" s="1"/>
    </row>
    <row r="140" spans="1:20" ht="12.7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  <c r="S140" s="1"/>
      <c r="T140" s="1"/>
    </row>
    <row r="141" spans="1:20" ht="12.7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  <c r="S141" s="1"/>
      <c r="T141" s="1"/>
    </row>
    <row r="142" spans="1:20" ht="12.7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  <c r="S142" s="1"/>
      <c r="T142" s="1"/>
    </row>
    <row r="143" spans="1:20" ht="12.7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  <c r="S143" s="1"/>
      <c r="T143" s="1"/>
    </row>
    <row r="144" spans="1:20" ht="12.7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  <c r="S144" s="1"/>
      <c r="T144" s="1"/>
    </row>
    <row r="145" spans="1:20" ht="12.7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  <c r="S145" s="1"/>
      <c r="T145" s="1"/>
    </row>
    <row r="146" spans="1:20" ht="12.7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  <c r="S146" s="1"/>
      <c r="T146" s="1"/>
    </row>
    <row r="147" spans="1:20" ht="12.7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  <c r="S147" s="1"/>
      <c r="T147" s="1"/>
    </row>
    <row r="148" spans="1:20" ht="12.7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  <c r="S148" s="1"/>
      <c r="T148" s="1"/>
    </row>
    <row r="149" spans="1:20" ht="12.7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  <c r="S149" s="1"/>
      <c r="T149" s="1"/>
    </row>
    <row r="150" spans="1:20" ht="12.7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  <c r="S150" s="1"/>
      <c r="T150" s="1"/>
    </row>
    <row r="151" spans="1:20" ht="12.7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  <c r="S151" s="1"/>
      <c r="T151" s="1"/>
    </row>
    <row r="152" spans="1:20" ht="12.7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  <c r="S152" s="1"/>
      <c r="T152" s="1"/>
    </row>
    <row r="153" spans="1:20" ht="12.7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  <c r="S153" s="1"/>
      <c r="T153" s="1"/>
    </row>
    <row r="154" spans="1:20" ht="12.7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  <c r="S154" s="1"/>
      <c r="T154" s="1"/>
    </row>
    <row r="155" spans="1:20" ht="12.7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  <c r="S155" s="1"/>
      <c r="T155" s="1"/>
    </row>
    <row r="156" spans="1:20" ht="12.7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  <c r="S156" s="1"/>
      <c r="T156" s="1"/>
    </row>
    <row r="157" spans="1:20" ht="12.7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  <c r="S157" s="1"/>
      <c r="T157" s="1"/>
    </row>
    <row r="158" spans="1:20" ht="12.7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  <c r="S158" s="1"/>
      <c r="T158" s="1"/>
    </row>
    <row r="159" spans="1:20" ht="12.7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  <c r="S159" s="1"/>
      <c r="T159" s="1"/>
    </row>
    <row r="160" spans="1:20" ht="12.7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  <c r="S160" s="1"/>
      <c r="T160" s="1"/>
    </row>
    <row r="161" spans="1:20" ht="12.7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  <c r="S161" s="1"/>
      <c r="T161" s="1"/>
    </row>
    <row r="162" spans="1:20" ht="12.7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  <c r="S162" s="1"/>
      <c r="T162" s="1"/>
    </row>
    <row r="163" spans="1:20" ht="12.7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  <c r="S163" s="1"/>
      <c r="T163" s="1"/>
    </row>
    <row r="164" spans="1:20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  <c r="S164" s="1"/>
      <c r="T164" s="1"/>
    </row>
    <row r="165" spans="1:20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  <c r="S165" s="1"/>
      <c r="T165" s="1"/>
    </row>
    <row r="166" spans="1:20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  <c r="S166" s="1"/>
      <c r="T166" s="1"/>
    </row>
    <row r="167" spans="1:20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  <c r="S167" s="1"/>
      <c r="T167" s="1"/>
    </row>
    <row r="168" spans="1:20" ht="12.7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  <c r="S168" s="1"/>
      <c r="T168" s="1"/>
    </row>
    <row r="169" spans="1:20" ht="12.7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  <c r="S169" s="1"/>
      <c r="T169" s="1"/>
    </row>
    <row r="170" spans="1:20" ht="12.7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  <c r="S170" s="1"/>
      <c r="T170" s="1"/>
    </row>
    <row r="171" spans="1:20" ht="12.7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  <c r="S171" s="1"/>
      <c r="T171" s="1"/>
    </row>
    <row r="172" spans="1:20" ht="12.7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  <c r="S172" s="1"/>
      <c r="T172" s="1"/>
    </row>
    <row r="173" spans="1:20" ht="12.7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  <c r="S173" s="1"/>
      <c r="T173" s="1"/>
    </row>
    <row r="174" spans="1:20" ht="12.7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  <c r="S174" s="1"/>
      <c r="T174" s="1"/>
    </row>
    <row r="175" spans="1:20" ht="12.7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  <c r="S175" s="1"/>
      <c r="T175" s="1"/>
    </row>
    <row r="176" spans="1:20" ht="12.7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  <c r="S176" s="1"/>
      <c r="T176" s="1"/>
    </row>
    <row r="177" spans="1:20" ht="12.7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  <c r="S177" s="1"/>
      <c r="T177" s="1"/>
    </row>
    <row r="178" spans="1:20" ht="12.7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  <c r="S178" s="1"/>
      <c r="T178" s="1"/>
    </row>
    <row r="179" spans="1:20" ht="12.7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  <c r="S179" s="1"/>
      <c r="T179" s="1"/>
    </row>
    <row r="180" spans="1:20" ht="12.7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  <c r="S180" s="1"/>
      <c r="T180" s="1"/>
    </row>
    <row r="181" spans="1:20" ht="12.7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  <c r="S181" s="1"/>
      <c r="T181" s="1"/>
    </row>
    <row r="182" spans="1:20" ht="12.7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  <c r="S182" s="1"/>
      <c r="T182" s="1"/>
    </row>
    <row r="183" spans="1:20" ht="12.7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  <c r="S183" s="1"/>
      <c r="T183" s="1"/>
    </row>
    <row r="184" spans="1:20" ht="12.7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  <c r="S184" s="1"/>
      <c r="T184" s="1"/>
    </row>
    <row r="185" spans="1:20" ht="12.7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  <c r="S185" s="1"/>
      <c r="T185" s="1"/>
    </row>
    <row r="186" spans="1:20" ht="12.7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  <c r="S186" s="1"/>
      <c r="T186" s="1"/>
    </row>
    <row r="187" spans="1:20" ht="12.7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  <c r="S187" s="1"/>
      <c r="T187" s="1"/>
    </row>
    <row r="188" spans="1:20" ht="12.7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  <c r="S188" s="1"/>
      <c r="T188" s="1"/>
    </row>
    <row r="189" spans="1:20" ht="12.7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  <c r="S189" s="1"/>
      <c r="T189" s="1"/>
    </row>
    <row r="190" spans="1:20" ht="12.7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  <c r="S190" s="1"/>
      <c r="T190" s="1"/>
    </row>
    <row r="191" spans="1:20" ht="12.7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  <c r="S191" s="1"/>
      <c r="T191" s="1"/>
    </row>
    <row r="192" spans="1:20" ht="12.7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  <c r="S192" s="1"/>
      <c r="T192" s="1"/>
    </row>
    <row r="193" spans="1:20" ht="12.7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  <c r="S193" s="1"/>
      <c r="T193" s="1"/>
    </row>
    <row r="194" spans="1:20" ht="12.7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  <c r="S194" s="1"/>
      <c r="T194" s="1"/>
    </row>
    <row r="195" spans="1:20" ht="12.7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  <c r="S195" s="1"/>
      <c r="T195" s="1"/>
    </row>
    <row r="196" spans="1:20" ht="12.7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  <c r="S196" s="1"/>
      <c r="T196" s="1"/>
    </row>
    <row r="197" spans="1:20" ht="12.7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  <c r="S197" s="1"/>
      <c r="T197" s="1"/>
    </row>
    <row r="198" spans="1:20" ht="12.7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  <c r="S198" s="1"/>
      <c r="T198" s="1"/>
    </row>
    <row r="199" spans="1:20" ht="12.7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  <c r="S199" s="1"/>
      <c r="T199" s="1"/>
    </row>
    <row r="200" spans="1:20" ht="12.7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  <c r="S200" s="1"/>
      <c r="T200" s="1"/>
    </row>
    <row r="201" spans="1:20" ht="12.7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  <c r="S201" s="1"/>
      <c r="T201" s="1"/>
    </row>
    <row r="202" spans="1:20" ht="12.7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  <c r="S202" s="1"/>
      <c r="T202" s="1"/>
    </row>
    <row r="203" spans="1:20" ht="12.7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  <c r="S203" s="1"/>
      <c r="T203" s="1"/>
    </row>
    <row r="204" spans="1:20" ht="12.7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  <c r="S204" s="1"/>
      <c r="T204" s="1"/>
    </row>
    <row r="205" spans="1:20" ht="12.7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  <c r="S205" s="1"/>
      <c r="T205" s="1"/>
    </row>
    <row r="206" spans="1:20" ht="12.7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  <c r="S206" s="1"/>
      <c r="T206" s="1"/>
    </row>
    <row r="207" spans="1:20" ht="12.7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  <c r="S207" s="1"/>
      <c r="T207" s="1"/>
    </row>
    <row r="208" spans="1:20" ht="12.7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  <c r="S208" s="1"/>
      <c r="T208" s="1"/>
    </row>
    <row r="209" spans="1:20" ht="12.7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  <c r="S209" s="1"/>
      <c r="T209" s="1"/>
    </row>
    <row r="210" spans="1:20" ht="12.7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  <c r="S210" s="1"/>
      <c r="T210" s="1"/>
    </row>
    <row r="211" spans="1:20" ht="12.7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  <c r="S211" s="1"/>
      <c r="T211" s="1"/>
    </row>
    <row r="212" spans="1:20" ht="12.7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  <c r="S212" s="1"/>
      <c r="T212" s="1"/>
    </row>
    <row r="213" spans="1:20" ht="12.7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  <c r="S213" s="1"/>
      <c r="T213" s="1"/>
    </row>
    <row r="214" spans="1:20" ht="12.7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  <c r="S214" s="1"/>
      <c r="T214" s="1"/>
    </row>
    <row r="215" spans="1:20" ht="12.7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  <c r="S215" s="1"/>
      <c r="T215" s="1"/>
    </row>
    <row r="216" spans="1:20" ht="12.7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  <c r="S216" s="1"/>
      <c r="T216" s="1"/>
    </row>
    <row r="217" spans="1:20" ht="12.7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  <c r="S217" s="1"/>
      <c r="T217" s="1"/>
    </row>
    <row r="218" spans="1:20" ht="12.7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  <c r="S218" s="1"/>
      <c r="T218" s="1"/>
    </row>
    <row r="219" spans="1:20" ht="12.7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  <c r="S219" s="1"/>
      <c r="T219" s="1"/>
    </row>
    <row r="220" spans="1:20" ht="12.7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  <c r="S220" s="1"/>
      <c r="T220" s="1"/>
    </row>
    <row r="221" spans="1:20" ht="12.7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  <c r="S221" s="1"/>
      <c r="T221" s="1"/>
    </row>
    <row r="222" spans="1:20" ht="12.7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  <c r="S222" s="1"/>
      <c r="T222" s="1"/>
    </row>
    <row r="223" spans="1:20" ht="12.7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  <c r="S223" s="1"/>
      <c r="T223" s="1"/>
    </row>
    <row r="224" spans="1:20" ht="12.7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  <c r="S224" s="1"/>
      <c r="T224" s="1"/>
    </row>
    <row r="225" spans="1:20" ht="12.7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  <c r="S225" s="1"/>
      <c r="T225" s="1"/>
    </row>
    <row r="226" spans="1:20" ht="12.7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  <c r="S226" s="1"/>
      <c r="T226" s="1"/>
    </row>
    <row r="227" spans="1:20" ht="12.7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  <c r="S227" s="1"/>
      <c r="T227" s="1"/>
    </row>
    <row r="228" spans="1:20" ht="12.7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  <c r="S228" s="1"/>
      <c r="T228" s="1"/>
    </row>
    <row r="229" spans="1:20" ht="12.7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  <c r="S229" s="1"/>
      <c r="T229" s="1"/>
    </row>
    <row r="230" spans="1:20" ht="12.7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  <c r="S230" s="1"/>
      <c r="T230" s="1"/>
    </row>
    <row r="231" spans="1:20" ht="12.7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  <c r="S231" s="1"/>
      <c r="T231" s="1"/>
    </row>
    <row r="232" spans="1:20" ht="12.7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  <c r="S232" s="1"/>
      <c r="T232" s="1"/>
    </row>
    <row r="233" spans="1:20" ht="12.7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  <c r="S233" s="1"/>
      <c r="T233" s="1"/>
    </row>
    <row r="234" spans="1:20" ht="12.7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  <c r="S234" s="1"/>
      <c r="T234" s="1"/>
    </row>
    <row r="235" spans="1:20" ht="12.7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  <c r="S235" s="1"/>
      <c r="T235" s="1"/>
    </row>
    <row r="236" spans="1:20" ht="12.7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  <c r="S236" s="1"/>
      <c r="T236" s="1"/>
    </row>
    <row r="237" spans="1:20" ht="12.7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  <c r="S237" s="1"/>
      <c r="T237" s="1"/>
    </row>
    <row r="238" spans="1:20" ht="12.7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  <c r="S238" s="1"/>
      <c r="T238" s="1"/>
    </row>
    <row r="239" spans="1:20" ht="12.7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  <c r="S239" s="1"/>
      <c r="T239" s="1"/>
    </row>
    <row r="240" spans="1:20" ht="12.7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  <c r="S240" s="1"/>
      <c r="T240" s="1"/>
    </row>
    <row r="241" spans="1:20" ht="12.7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  <c r="S241" s="1"/>
      <c r="T241" s="1"/>
    </row>
    <row r="242" spans="1:20" ht="12.7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  <c r="S242" s="1"/>
      <c r="T242" s="1"/>
    </row>
    <row r="243" spans="1:20" ht="12.7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  <c r="S243" s="1"/>
      <c r="T243" s="1"/>
    </row>
    <row r="244" spans="1:20" ht="12.7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  <c r="S244" s="1"/>
      <c r="T244" s="1"/>
    </row>
    <row r="245" spans="1:20" ht="12.7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  <c r="S245" s="1"/>
      <c r="T245" s="1"/>
    </row>
    <row r="246" spans="1:20" ht="12.7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  <c r="S246" s="1"/>
      <c r="T246" s="1"/>
    </row>
    <row r="247" spans="1:20" ht="12.7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  <c r="S247" s="1"/>
      <c r="T247" s="1"/>
    </row>
    <row r="248" spans="1:20" ht="12.7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  <c r="S248" s="1"/>
      <c r="T248" s="1"/>
    </row>
    <row r="249" spans="1:20" ht="12.7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  <c r="S249" s="1"/>
      <c r="T249" s="1"/>
    </row>
    <row r="250" spans="1:20" ht="12.7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  <c r="S250" s="1"/>
      <c r="T250" s="1"/>
    </row>
    <row r="251" spans="1:20" ht="12.7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  <c r="S251" s="1"/>
      <c r="T251" s="1"/>
    </row>
    <row r="252" spans="1:20" ht="12.7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  <c r="S252" s="1"/>
      <c r="T252" s="1"/>
    </row>
    <row r="253" spans="1:20" ht="12.7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  <c r="S253" s="1"/>
      <c r="T253" s="1"/>
    </row>
  </sheetData>
  <sheetProtection/>
  <mergeCells count="1">
    <mergeCell ref="A1:Q1"/>
  </mergeCells>
  <printOptions/>
  <pageMargins left="1.1811023622047245" right="1.1811023622047245" top="1.1811023622047245" bottom="1.181102362204724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Hurta</dc:creator>
  <cp:keywords/>
  <dc:description/>
  <cp:lastModifiedBy>Hurta</cp:lastModifiedBy>
  <cp:lastPrinted>2015-09-19T22:06:37Z</cp:lastPrinted>
  <dcterms:created xsi:type="dcterms:W3CDTF">2003-01-25T21:49:59Z</dcterms:created>
  <dcterms:modified xsi:type="dcterms:W3CDTF">2019-12-25T16:35:35Z</dcterms:modified>
  <cp:category/>
  <cp:version/>
  <cp:contentType/>
  <cp:contentStatus/>
</cp:coreProperties>
</file>